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gb1.sharepoint.com/sites/Programs/Shared Documents/BPC-NCT/2026 NCT &amp; BPC/Expense Reimbursement/"/>
    </mc:Choice>
  </mc:AlternateContent>
  <xr:revisionPtr revIDLastSave="0" documentId="8_{C954A859-754D-4157-A295-F6BA76425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Report" sheetId="1" r:id="rId1"/>
  </sheets>
  <definedNames>
    <definedName name="Advances">'Expense Report'!$J$27</definedName>
    <definedName name="AllData">tblExpenses[[DATE]:[MILES]]</definedName>
    <definedName name="BeginDate">'Expense Report'!$F$4</definedName>
    <definedName name="EndDate">'Expense Report'!$F$5</definedName>
    <definedName name="MileageRate">'Expense Report'!$H$10</definedName>
    <definedName name="_xlnm.Print_Area" localSheetId="0">'Expense Report'!$A$1:$J$29</definedName>
    <definedName name="_xlnm.Print_Titles" localSheetId="0">'Expense Report'!$1:$13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21" i="1"/>
  <c r="J19" i="1"/>
  <c r="J20" i="1"/>
  <c r="J16" i="1"/>
  <c r="I26" i="1" l="1"/>
  <c r="J15" i="1"/>
  <c r="J22" i="1"/>
  <c r="J23" i="1"/>
  <c r="J24" i="1"/>
  <c r="J25" i="1"/>
  <c r="J14" i="1"/>
  <c r="E26" i="1"/>
  <c r="F26" i="1"/>
  <c r="D26" i="1"/>
  <c r="J26" i="1" l="1"/>
  <c r="J28" i="1" s="1"/>
  <c r="H26" i="1"/>
</calcChain>
</file>

<file path=xl/sharedStrings.xml><?xml version="1.0" encoding="utf-8"?>
<sst xmlns="http://schemas.openxmlformats.org/spreadsheetml/2006/main" count="35" uniqueCount="34">
  <si>
    <t>Association of Governing Boards of Universities and Colleges</t>
  </si>
  <si>
    <t>NAME</t>
  </si>
  <si>
    <t>BEGINNING</t>
  </si>
  <si>
    <t>APPROVED BY</t>
  </si>
  <si>
    <t>DEPARTMENT</t>
  </si>
  <si>
    <t>ENDING</t>
  </si>
  <si>
    <t>POSITION</t>
  </si>
  <si>
    <t>PREPARED BY</t>
  </si>
  <si>
    <t>SUPERVISOR</t>
  </si>
  <si>
    <t>SIGNATURE</t>
  </si>
  <si>
    <t>PURPOSE</t>
  </si>
  <si>
    <t>MILEAGE RATE</t>
  </si>
  <si>
    <t xml:space="preserve"> </t>
  </si>
  <si>
    <t>DEPT CODE</t>
  </si>
  <si>
    <t>MILEAGE</t>
  </si>
  <si>
    <t>DATE</t>
  </si>
  <si>
    <t>DESCRIPTION</t>
  </si>
  <si>
    <t>HOTEL</t>
  </si>
  <si>
    <t>TRANSPORT</t>
  </si>
  <si>
    <t>MEALS</t>
  </si>
  <si>
    <t>MILES</t>
  </si>
  <si>
    <t>TOTAL($)</t>
  </si>
  <si>
    <t>MISC</t>
  </si>
  <si>
    <t xml:space="preserve">TOTAL </t>
  </si>
  <si>
    <t>TOTALS</t>
  </si>
  <si>
    <t xml:space="preserve">TOTAL REIMBURSEMENT  </t>
  </si>
  <si>
    <t>LESS: ADVANCES</t>
  </si>
  <si>
    <t>1666 K Street, N.W., Suite 1200, Washington, DC 20006</t>
  </si>
  <si>
    <t>Documentation for expenses $25 and below is appreciated but not required.</t>
  </si>
  <si>
    <t xml:space="preserve">  EXPENSE REPORT  - effective January 1, 2026</t>
  </si>
  <si>
    <t>2026 BPC/NCT</t>
  </si>
  <si>
    <t>Programs - BPC/NCT</t>
  </si>
  <si>
    <t>Completed forms with documentation are to be forwarded to meetings@agb.org for approval</t>
  </si>
  <si>
    <t>AGB will only reimburse economy class travel.  Upgrades are at the expense of the traveler.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</si>
</sst>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&quot;/day&quot;"/>
    <numFmt numFmtId="165" formatCode="_(* #,##0_);_(* \(#,##0\);_(* &quot;-&quot;??_);_(@_)"/>
    <numFmt numFmtId="166" formatCode="&quot;$&quot;#,##0.000&quot;/mile&quot;"/>
  </numFmts>
  <fonts count="1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mbria"/>
      <family val="2"/>
      <scheme val="major"/>
    </font>
    <font>
      <u/>
      <sz val="10"/>
      <color theme="4"/>
      <name val="Calibri"/>
      <family val="2"/>
      <scheme val="minor"/>
    </font>
    <font>
      <sz val="10"/>
      <color theme="3" tint="0.24994659260841701"/>
      <name val="Cambria"/>
      <family val="2"/>
      <scheme val="maj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0"/>
      <color theme="3"/>
      <name val="Cambria"/>
      <family val="1"/>
      <scheme val="major"/>
    </font>
    <font>
      <sz val="10"/>
      <color theme="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mbria"/>
      <family val="1"/>
      <scheme val="major"/>
    </font>
    <font>
      <sz val="10"/>
      <color theme="1"/>
      <name val="Calibri"/>
      <family val="2"/>
      <scheme val="minor"/>
    </font>
    <font>
      <b/>
      <u/>
      <sz val="10"/>
      <color theme="0"/>
      <name val="Cambria"/>
      <family val="1"/>
      <scheme val="major"/>
    </font>
    <font>
      <sz val="12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horizontal="left"/>
    </xf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3" applyAlignment="1">
      <alignment vertical="center"/>
    </xf>
    <xf numFmtId="0" fontId="9" fillId="0" borderId="0" xfId="3" applyAlignment="1"/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8" fillId="0" borderId="0" xfId="5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6" applyBorder="1" applyAlignment="1">
      <alignment horizontal="left" vertical="center"/>
    </xf>
    <xf numFmtId="164" fontId="11" fillId="0" borderId="0" xfId="7" applyNumberFormat="1" applyBorder="1" applyAlignment="1">
      <alignment horizontal="left" vertical="center" indent="1"/>
    </xf>
    <xf numFmtId="0" fontId="10" fillId="0" borderId="1" xfId="6" applyBorder="1" applyAlignment="1">
      <alignment vertical="center"/>
    </xf>
    <xf numFmtId="0" fontId="10" fillId="0" borderId="1" xfId="6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4" fontId="12" fillId="0" borderId="0" xfId="7" applyNumberFormat="1" applyFont="1" applyBorder="1" applyAlignment="1">
      <alignment horizontal="left" vertical="center" indent="1"/>
    </xf>
    <xf numFmtId="14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7" fontId="12" fillId="0" borderId="0" xfId="2" applyNumberFormat="1" applyFont="1" applyFill="1" applyBorder="1" applyAlignment="1">
      <alignment vertical="center"/>
    </xf>
    <xf numFmtId="0" fontId="10" fillId="0" borderId="0" xfId="6" applyBorder="1" applyAlignment="1">
      <alignment vertical="center"/>
    </xf>
    <xf numFmtId="43" fontId="12" fillId="0" borderId="0" xfId="1" applyFont="1" applyFill="1" applyBorder="1" applyAlignment="1">
      <alignment horizontal="right" vertical="center"/>
    </xf>
    <xf numFmtId="0" fontId="10" fillId="0" borderId="1" xfId="6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1" fillId="0" borderId="0" xfId="7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4" fontId="12" fillId="0" borderId="0" xfId="2" applyFont="1" applyFill="1" applyBorder="1" applyAlignment="1">
      <alignment horizontal="right" vertical="center"/>
    </xf>
    <xf numFmtId="44" fontId="13" fillId="0" borderId="6" xfId="2" applyFont="1" applyBorder="1" applyAlignment="1"/>
    <xf numFmtId="44" fontId="13" fillId="0" borderId="7" xfId="2" applyFont="1" applyBorder="1" applyAlignment="1"/>
    <xf numFmtId="0" fontId="15" fillId="0" borderId="0" xfId="0" applyFont="1">
      <alignment vertical="center"/>
    </xf>
    <xf numFmtId="0" fontId="17" fillId="0" borderId="0" xfId="7" applyFont="1" applyAlignment="1">
      <alignment horizontal="left" vertical="center" indent="1"/>
    </xf>
    <xf numFmtId="0" fontId="12" fillId="0" borderId="0" xfId="7" applyFont="1" applyFill="1" applyAlignment="1">
      <alignment horizontal="left" vertical="center" indent="1"/>
    </xf>
    <xf numFmtId="0" fontId="12" fillId="0" borderId="0" xfId="0" applyFont="1">
      <alignment vertical="center"/>
    </xf>
    <xf numFmtId="0" fontId="12" fillId="0" borderId="0" xfId="7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44" fontId="12" fillId="0" borderId="0" xfId="0" applyNumberFormat="1" applyFont="1" applyAlignment="1">
      <alignment horizontal="left" vertical="center"/>
    </xf>
    <xf numFmtId="44" fontId="14" fillId="0" borderId="0" xfId="2" applyFont="1" applyBorder="1" applyAlignment="1">
      <alignment horizontal="right" indent="1"/>
    </xf>
    <xf numFmtId="44" fontId="12" fillId="0" borderId="0" xfId="11" applyFont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12">
    <cellStyle name="Comma" xfId="1" builtinId="3"/>
    <cellStyle name="Comma 2" xfId="10" xr:uid="{959F882F-46D3-4F48-8160-5A673D5D3737}"/>
    <cellStyle name="Currency" xfId="2" builtinId="4"/>
    <cellStyle name="Currency 2" xfId="11" xr:uid="{E51086EB-8DD6-4599-B2CD-6659443A9BDC}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Normal" xfId="0" builtinId="0" customBuiltin="1"/>
    <cellStyle name="Title" xfId="3" builtinId="15" customBuiltin="1"/>
  </cellStyles>
  <dxfs count="31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70C0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major"/>
      </font>
      <alignment horizontal="center" vertical="center" textRotation="0" wrapText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vertical style="thin">
          <color theme="1" tint="0.34998626667073579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Report_Table1" defaultPivotStyle="PivotStyleLight16">
    <tableStyle name="ExpenseReport_Table1" pivot="0" count="3" xr9:uid="{00000000-0011-0000-FFFF-FFFF00000000}">
      <tableStyleElement type="wholeTable" dxfId="30"/>
      <tableStyleElement type="headerRow" dxfId="29"/>
      <tableStyleElement type="totalRow" dxfId="28"/>
    </tableStyle>
  </tableStyles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xpenses" displayName="tblExpenses" ref="B13:J26" totalsRowCount="1" headerRowDxfId="27" dataDxfId="26" totalsRowDxfId="25">
  <tableColumns count="9">
    <tableColumn id="1" xr3:uid="{00000000-0010-0000-0000-000001000000}" name="DATE" totalsRowLabel="TOTALS" dataDxfId="24" totalsRowDxfId="23"/>
    <tableColumn id="2" xr3:uid="{00000000-0010-0000-0000-000002000000}" name="DESCRIPTION" dataDxfId="22" totalsRowDxfId="21"/>
    <tableColumn id="3" xr3:uid="{00000000-0010-0000-0000-000003000000}" name="HOTEL" totalsRowFunction="sum" dataDxfId="20" totalsRowDxfId="19" dataCellStyle="Currency"/>
    <tableColumn id="4" xr3:uid="{00000000-0010-0000-0000-000004000000}" name="TRANSPORT" totalsRowFunction="sum" dataDxfId="18" totalsRowDxfId="17" dataCellStyle="Comma"/>
    <tableColumn id="5" xr3:uid="{00000000-0010-0000-0000-000005000000}" name="MEALS" totalsRowFunction="sum" dataDxfId="16" totalsRowDxfId="15" dataCellStyle="Comma"/>
    <tableColumn id="10" xr3:uid="{00000000-0010-0000-0000-00000A000000}" name="MILES" dataDxfId="14" totalsRowDxfId="13" dataCellStyle="Comma"/>
    <tableColumn id="7" xr3:uid="{00000000-0010-0000-0000-000007000000}" name="TOTAL($)" totalsRowFunction="sum" dataDxfId="12" totalsRowDxfId="11" dataCellStyle="Comma">
      <calculatedColumnFormula>33.99+31.99+31.99</calculatedColumnFormula>
    </tableColumn>
    <tableColumn id="6" xr3:uid="{00000000-0010-0000-0000-000006000000}" name="MISC" totalsRowFunction="sum" dataDxfId="10" totalsRowDxfId="9" dataCellStyle="Comma"/>
    <tableColumn id="12" xr3:uid="{00000000-0010-0000-0000-00000C000000}" name="TOTAL " totalsRowFunction="sum" dataDxfId="8" totalsRowDxfId="7" dataCellStyle="Currency">
      <calculatedColumnFormula>tblExpenses[[#This Row],[HOTEL]]+tblExpenses[[#This Row],[TRANSPORT]]+tblExpenses[[#This Row],[MEALS]]+H14+I14</calculatedColumnFormula>
    </tableColumn>
  </tableColumns>
  <tableStyleInfo name="ExpenseReport_Table1" showFirstColumn="0" showLastColumn="0" showRowStripes="1" showColumnStripes="0"/>
  <extLst>
    <ext xmlns:x14="http://schemas.microsoft.com/office/spreadsheetml/2009/9/main" uri="{504A1905-F514-4f6f-8877-14C23A59335A}">
      <x14:table altText="Expense report data" altTextSummary="List of travel expenses and details such as the cost of hotel, meals, phone, mile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/>
  </sheetPr>
  <dimension ref="A1:K29"/>
  <sheetViews>
    <sheetView showGridLines="0" tabSelected="1" topLeftCell="A13" zoomScaleNormal="100" workbookViewId="0">
      <selection activeCell="B28" sqref="B28"/>
    </sheetView>
  </sheetViews>
  <sheetFormatPr defaultRowHeight="24" customHeight="1" x14ac:dyDescent="0.3"/>
  <cols>
    <col min="1" max="1" width="2.6640625" customWidth="1"/>
    <col min="2" max="2" width="13.44140625" customWidth="1"/>
    <col min="3" max="3" width="25" customWidth="1"/>
    <col min="4" max="4" width="16.44140625" customWidth="1"/>
    <col min="5" max="5" width="15.33203125" customWidth="1"/>
    <col min="6" max="6" width="12.33203125" customWidth="1"/>
    <col min="7" max="7" width="14.109375" bestFit="1" customWidth="1"/>
    <col min="8" max="10" width="14.33203125" customWidth="1"/>
    <col min="11" max="11" width="2.6640625" customWidth="1"/>
  </cols>
  <sheetData>
    <row r="1" spans="1:11" ht="27.6" x14ac:dyDescent="0.45">
      <c r="A1" s="3" t="s">
        <v>29</v>
      </c>
      <c r="B1" s="3"/>
      <c r="C1" s="3"/>
      <c r="D1" s="3"/>
    </row>
    <row r="2" spans="1:11" ht="15" customHeight="1" x14ac:dyDescent="0.3">
      <c r="B2" s="7" t="s">
        <v>0</v>
      </c>
      <c r="C2" s="2"/>
      <c r="D2" s="2"/>
    </row>
    <row r="3" spans="1:11" ht="30.75" customHeight="1" x14ac:dyDescent="0.3">
      <c r="B3" s="13" t="s">
        <v>27</v>
      </c>
      <c r="C3" s="1"/>
      <c r="D3" s="1"/>
      <c r="E3" s="1"/>
    </row>
    <row r="4" spans="1:11" ht="13.8" x14ac:dyDescent="0.3">
      <c r="B4" s="11" t="s">
        <v>1</v>
      </c>
      <c r="C4" s="29"/>
      <c r="D4" s="1"/>
      <c r="E4" s="11" t="s">
        <v>2</v>
      </c>
      <c r="F4" s="14"/>
      <c r="H4" s="12" t="s">
        <v>3</v>
      </c>
      <c r="I4" s="1"/>
    </row>
    <row r="5" spans="1:11" ht="14.25" customHeight="1" x14ac:dyDescent="0.3">
      <c r="B5" s="11" t="s">
        <v>4</v>
      </c>
      <c r="C5" s="29"/>
      <c r="D5" s="1"/>
      <c r="E5" s="11" t="s">
        <v>5</v>
      </c>
      <c r="F5" s="14"/>
      <c r="I5" s="4"/>
      <c r="J5" s="18"/>
    </row>
    <row r="6" spans="1:11" ht="15.75" customHeight="1" x14ac:dyDescent="0.3">
      <c r="B6" s="11" t="s">
        <v>6</v>
      </c>
      <c r="C6" s="29"/>
      <c r="D6" s="1"/>
      <c r="E6" s="11" t="s">
        <v>7</v>
      </c>
      <c r="F6" s="31"/>
      <c r="J6" s="18"/>
    </row>
    <row r="7" spans="1:11" ht="13.8" x14ac:dyDescent="0.3">
      <c r="B7" s="11" t="s">
        <v>8</v>
      </c>
      <c r="C7" s="29"/>
      <c r="D7" s="1"/>
      <c r="F7" s="31"/>
      <c r="H7" s="5"/>
      <c r="I7" s="5"/>
      <c r="J7" s="18"/>
    </row>
    <row r="8" spans="1:11" ht="15" customHeight="1" x14ac:dyDescent="0.3">
      <c r="C8" s="30"/>
      <c r="D8" s="1"/>
      <c r="E8" s="12" t="s">
        <v>9</v>
      </c>
      <c r="F8" s="31"/>
      <c r="H8" s="6"/>
      <c r="I8" s="6"/>
      <c r="J8" s="9"/>
    </row>
    <row r="9" spans="1:11" ht="13.8" x14ac:dyDescent="0.3">
      <c r="B9" s="11" t="s">
        <v>10</v>
      </c>
      <c r="C9" s="29" t="s">
        <v>30</v>
      </c>
      <c r="G9" s="6"/>
      <c r="H9" s="9"/>
      <c r="I9" s="9"/>
      <c r="J9" s="10"/>
    </row>
    <row r="10" spans="1:11" ht="13.8" x14ac:dyDescent="0.3">
      <c r="C10" s="27"/>
      <c r="G10" s="20" t="s">
        <v>11</v>
      </c>
      <c r="H10" s="22">
        <v>0.72499999999999998</v>
      </c>
      <c r="I10" s="22"/>
      <c r="J10" s="1"/>
      <c r="K10" t="s">
        <v>12</v>
      </c>
    </row>
    <row r="11" spans="1:11" ht="15.6" x14ac:dyDescent="0.3">
      <c r="B11" s="11" t="s">
        <v>13</v>
      </c>
      <c r="C11" s="28" t="s">
        <v>31</v>
      </c>
      <c r="D11" s="1"/>
      <c r="E11" s="1"/>
      <c r="F11" s="1"/>
      <c r="G11" s="39" t="s">
        <v>14</v>
      </c>
      <c r="H11" s="40"/>
      <c r="I11" s="23"/>
      <c r="J11" s="1"/>
      <c r="K11" t="s">
        <v>12</v>
      </c>
    </row>
    <row r="12" spans="1:11" ht="13.8" x14ac:dyDescent="0.3">
      <c r="B12" s="1"/>
      <c r="C12" s="1"/>
      <c r="D12" s="1"/>
      <c r="E12" s="1"/>
      <c r="F12" s="1"/>
      <c r="G12" s="41"/>
      <c r="H12" s="42"/>
      <c r="I12" s="23"/>
      <c r="J12" s="1"/>
    </row>
    <row r="13" spans="1:11" ht="24" customHeight="1" x14ac:dyDescent="0.3">
      <c r="B13" s="8" t="s">
        <v>15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8" t="s">
        <v>22</v>
      </c>
      <c r="J13" s="8" t="s">
        <v>23</v>
      </c>
    </row>
    <row r="14" spans="1:11" ht="15.9" customHeight="1" x14ac:dyDescent="0.3">
      <c r="B14" s="15"/>
      <c r="C14" s="32"/>
      <c r="D14" s="17"/>
      <c r="E14" s="19"/>
      <c r="F14" s="19"/>
      <c r="G14" s="21"/>
      <c r="H14" s="19"/>
      <c r="I14" s="19"/>
      <c r="J14" s="24">
        <f>tblExpenses[[#This Row],[HOTEL]]+tblExpenses[[#This Row],[TRANSPORT]]+tblExpenses[[#This Row],[MEALS]]+H14+I14</f>
        <v>0</v>
      </c>
    </row>
    <row r="15" spans="1:11" ht="15.9" customHeight="1" x14ac:dyDescent="0.3">
      <c r="B15" s="15"/>
      <c r="C15" s="16"/>
      <c r="D15" s="17"/>
      <c r="E15" s="19"/>
      <c r="F15" s="19"/>
      <c r="G15" s="21"/>
      <c r="H15" s="19"/>
      <c r="I15" s="19"/>
      <c r="J15" s="24">
        <f>tblExpenses[[#This Row],[HOTEL]]+tblExpenses[[#This Row],[TRANSPORT]]+tblExpenses[[#This Row],[MEALS]]+H15+I15</f>
        <v>0</v>
      </c>
    </row>
    <row r="16" spans="1:11" ht="15.9" customHeight="1" x14ac:dyDescent="0.3">
      <c r="B16" s="15"/>
      <c r="C16" s="16"/>
      <c r="D16" s="17"/>
      <c r="E16" s="19"/>
      <c r="F16" s="19"/>
      <c r="G16" s="21"/>
      <c r="H16" s="19"/>
      <c r="I16" s="19"/>
      <c r="J16" s="24">
        <f>tblExpenses[[#This Row],[HOTEL]]+tblExpenses[[#This Row],[TRANSPORT]]+tblExpenses[[#This Row],[MEALS]]+H16+I16</f>
        <v>0</v>
      </c>
    </row>
    <row r="17" spans="2:10" ht="15.9" customHeight="1" x14ac:dyDescent="0.3">
      <c r="B17" s="15"/>
      <c r="C17" s="16"/>
      <c r="D17" s="17"/>
      <c r="E17" s="19"/>
      <c r="F17" s="19"/>
      <c r="G17" s="21"/>
      <c r="H17" s="19"/>
      <c r="I17" s="19"/>
      <c r="J17" s="24">
        <f>tblExpenses[[#This Row],[HOTEL]]+tblExpenses[[#This Row],[TRANSPORT]]+tblExpenses[[#This Row],[MEALS]]+H17+I17</f>
        <v>0</v>
      </c>
    </row>
    <row r="18" spans="2:10" ht="15.9" customHeight="1" x14ac:dyDescent="0.3">
      <c r="B18" s="15"/>
      <c r="C18" s="16"/>
      <c r="D18" s="17"/>
      <c r="E18" s="19"/>
      <c r="F18" s="19"/>
      <c r="G18" s="21"/>
      <c r="H18" s="19"/>
      <c r="I18" s="19"/>
      <c r="J18" s="24">
        <f>tblExpenses[[#This Row],[HOTEL]]+tblExpenses[[#This Row],[TRANSPORT]]+tblExpenses[[#This Row],[MEALS]]+H18+I18</f>
        <v>0</v>
      </c>
    </row>
    <row r="19" spans="2:10" ht="15.9" customHeight="1" x14ac:dyDescent="0.3">
      <c r="B19" s="15"/>
      <c r="C19" s="16"/>
      <c r="D19" s="17"/>
      <c r="E19" s="19"/>
      <c r="F19" s="19"/>
      <c r="G19" s="21"/>
      <c r="H19" s="19"/>
      <c r="I19" s="19"/>
      <c r="J19" s="24">
        <f>tblExpenses[[#This Row],[HOTEL]]+tblExpenses[[#This Row],[TRANSPORT]]+tblExpenses[[#This Row],[MEALS]]+H19+I19</f>
        <v>0</v>
      </c>
    </row>
    <row r="20" spans="2:10" ht="15.9" customHeight="1" x14ac:dyDescent="0.3">
      <c r="B20" s="15"/>
      <c r="C20" s="16"/>
      <c r="D20" s="17"/>
      <c r="E20" s="19"/>
      <c r="F20" s="19"/>
      <c r="G20" s="21"/>
      <c r="H20" s="19"/>
      <c r="I20" s="19"/>
      <c r="J20" s="24">
        <f>tblExpenses[[#This Row],[HOTEL]]+tblExpenses[[#This Row],[TRANSPORT]]+tblExpenses[[#This Row],[MEALS]]+H20+I20</f>
        <v>0</v>
      </c>
    </row>
    <row r="21" spans="2:10" ht="15.9" customHeight="1" x14ac:dyDescent="0.3">
      <c r="B21" s="15"/>
      <c r="C21" s="16"/>
      <c r="D21" s="17"/>
      <c r="E21" s="19"/>
      <c r="F21" s="19"/>
      <c r="G21" s="21"/>
      <c r="H21" s="19"/>
      <c r="I21" s="19"/>
      <c r="J21" s="24">
        <f>tblExpenses[[#This Row],[HOTEL]]+tblExpenses[[#This Row],[TRANSPORT]]+tblExpenses[[#This Row],[MEALS]]+H21+I21</f>
        <v>0</v>
      </c>
    </row>
    <row r="22" spans="2:10" ht="15.9" customHeight="1" x14ac:dyDescent="0.3">
      <c r="B22" s="15"/>
      <c r="C22" s="16"/>
      <c r="D22" s="17"/>
      <c r="E22" s="19"/>
      <c r="F22" s="19"/>
      <c r="G22" s="21"/>
      <c r="H22" s="19"/>
      <c r="I22" s="19"/>
      <c r="J22" s="24">
        <f>tblExpenses[[#This Row],[HOTEL]]+tblExpenses[[#This Row],[TRANSPORT]]+tblExpenses[[#This Row],[MEALS]]+H22+I22</f>
        <v>0</v>
      </c>
    </row>
    <row r="23" spans="2:10" ht="15.9" customHeight="1" x14ac:dyDescent="0.3">
      <c r="B23" s="15"/>
      <c r="C23" s="16"/>
      <c r="D23" s="17"/>
      <c r="E23" s="19"/>
      <c r="F23" s="19"/>
      <c r="G23" s="21"/>
      <c r="H23" s="19"/>
      <c r="I23" s="19"/>
      <c r="J23" s="24">
        <f>tblExpenses[[#This Row],[HOTEL]]+tblExpenses[[#This Row],[TRANSPORT]]+tblExpenses[[#This Row],[MEALS]]+H23+I23</f>
        <v>0</v>
      </c>
    </row>
    <row r="24" spans="2:10" ht="15.9" customHeight="1" x14ac:dyDescent="0.3">
      <c r="B24" s="15"/>
      <c r="C24" s="16"/>
      <c r="D24" s="17"/>
      <c r="E24" s="19"/>
      <c r="F24" s="19"/>
      <c r="G24" s="21"/>
      <c r="H24" s="19"/>
      <c r="I24" s="19"/>
      <c r="J24" s="24">
        <f>tblExpenses[[#This Row],[HOTEL]]+tblExpenses[[#This Row],[TRANSPORT]]+tblExpenses[[#This Row],[MEALS]]+H24+I24</f>
        <v>0</v>
      </c>
    </row>
    <row r="25" spans="2:10" ht="15.9" customHeight="1" x14ac:dyDescent="0.3">
      <c r="B25" s="15"/>
      <c r="C25" s="16"/>
      <c r="D25" s="17"/>
      <c r="E25" s="19"/>
      <c r="F25" s="19"/>
      <c r="G25" s="21"/>
      <c r="H25" s="19"/>
      <c r="I25" s="19"/>
      <c r="J25" s="24">
        <f>tblExpenses[[#This Row],[HOTEL]]+tblExpenses[[#This Row],[TRANSPORT]]+tblExpenses[[#This Row],[MEALS]]+H25+I25</f>
        <v>0</v>
      </c>
    </row>
    <row r="26" spans="2:10" ht="18.75" customHeight="1" x14ac:dyDescent="0.3">
      <c r="B26" s="32" t="s">
        <v>24</v>
      </c>
      <c r="C26" s="33"/>
      <c r="D26" s="34">
        <f>SUBTOTAL(109,tblExpenses[HOTEL])</f>
        <v>0</v>
      </c>
      <c r="E26" s="34">
        <f>SUBTOTAL(109,tblExpenses[TRANSPORT])</f>
        <v>0</v>
      </c>
      <c r="F26" s="34">
        <f>SUBTOTAL(109,tblExpenses[MEALS])</f>
        <v>0</v>
      </c>
      <c r="G26" s="34"/>
      <c r="H26" s="34">
        <f>SUBTOTAL(109,tblExpenses[TOTAL($)])</f>
        <v>0</v>
      </c>
      <c r="I26" s="34">
        <f>SUBTOTAL(109,tblExpenses[MISC])</f>
        <v>0</v>
      </c>
      <c r="J26" s="34">
        <f>SUBTOTAL(109,tblExpenses[[TOTAL ]])</f>
        <v>0</v>
      </c>
    </row>
    <row r="27" spans="2:10" ht="24" customHeight="1" x14ac:dyDescent="0.3">
      <c r="B27" s="37" t="s">
        <v>33</v>
      </c>
      <c r="E27" s="36"/>
      <c r="F27" s="36"/>
      <c r="G27" s="36"/>
      <c r="I27" s="35" t="s">
        <v>26</v>
      </c>
      <c r="J27" s="25"/>
    </row>
    <row r="28" spans="2:10" ht="24" customHeight="1" thickBot="1" x14ac:dyDescent="0.35">
      <c r="B28" t="s">
        <v>32</v>
      </c>
      <c r="E28" s="36"/>
      <c r="F28" s="36"/>
      <c r="G28" s="36"/>
      <c r="I28" s="35" t="s">
        <v>25</v>
      </c>
      <c r="J28" s="26">
        <f>tblExpenses[[#Totals],[TOTAL ]]-Advances</f>
        <v>0</v>
      </c>
    </row>
    <row r="29" spans="2:10" ht="24" customHeight="1" x14ac:dyDescent="0.3">
      <c r="B29" s="38" t="s">
        <v>28</v>
      </c>
    </row>
  </sheetData>
  <mergeCells count="1">
    <mergeCell ref="G11:H12"/>
  </mergeCells>
  <conditionalFormatting sqref="B14:B25">
    <cfRule type="expression" dxfId="6" priority="83">
      <formula>(($B14&lt;$F$4)+($B14&gt;$F$5))*($B14&lt;&gt;"")</formula>
    </cfRule>
  </conditionalFormatting>
  <conditionalFormatting sqref="D14:D21">
    <cfRule type="expression" dxfId="5" priority="5">
      <formula>D14&lt;0</formula>
    </cfRule>
  </conditionalFormatting>
  <conditionalFormatting sqref="E14">
    <cfRule type="expression" dxfId="4" priority="3">
      <formula>E14&lt;0</formula>
    </cfRule>
  </conditionalFormatting>
  <conditionalFormatting sqref="F14 E15:F21 D22:F25">
    <cfRule type="expression" dxfId="3" priority="11">
      <formula>D14&lt;0</formula>
    </cfRule>
  </conditionalFormatting>
  <conditionalFormatting sqref="F22:F25">
    <cfRule type="expression" dxfId="2" priority="94">
      <formula>SUMIF($B$14:$B$25,$B22,$F$14:$F$25)&gt;#REF!</formula>
    </cfRule>
  </conditionalFormatting>
  <conditionalFormatting sqref="G14:H25">
    <cfRule type="expression" dxfId="1" priority="87">
      <formula>($G14&lt;&gt;"")*(#REF!&lt;&gt;"")*($G14&lt;#REF!)</formula>
    </cfRule>
  </conditionalFormatting>
  <conditionalFormatting sqref="I14:I25">
    <cfRule type="expression" dxfId="0" priority="2">
      <formula>I14&lt;0</formula>
    </cfRule>
  </conditionalFormatting>
  <printOptions horizontalCentered="1" verticalCentered="1"/>
  <pageMargins left="0.25" right="0.25" top="0.25" bottom="0.25" header="0.3" footer="0"/>
  <pageSetup orientation="landscape" r:id="rId1"/>
  <headerFooter>
    <oddFooter>&amp;Reffective January 1, 2026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0097d4-bdbf-4756-90fc-04ac8f960e48">
      <Terms xmlns="http://schemas.microsoft.com/office/infopath/2007/PartnerControls"/>
    </lcf76f155ced4ddcb4097134ff3c332f>
    <TaxCatchAll xmlns="36a4000f-8c68-429b-abb1-fa4e9a215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E3489C1330C409FBABC171BBE58CD" ma:contentTypeVersion="15" ma:contentTypeDescription="Create a new document." ma:contentTypeScope="" ma:versionID="8e01c4045a5fa62ff60acc990f46ada3">
  <xsd:schema xmlns:xsd="http://www.w3.org/2001/XMLSchema" xmlns:xs="http://www.w3.org/2001/XMLSchema" xmlns:p="http://schemas.microsoft.com/office/2006/metadata/properties" xmlns:ns2="070097d4-bdbf-4756-90fc-04ac8f960e48" xmlns:ns3="36a4000f-8c68-429b-abb1-fa4e9a215016" targetNamespace="http://schemas.microsoft.com/office/2006/metadata/properties" ma:root="true" ma:fieldsID="31238314678b0c7d6a9238fd72d3d3b3" ns2:_="" ns3:_="">
    <xsd:import namespace="070097d4-bdbf-4756-90fc-04ac8f960e48"/>
    <xsd:import namespace="36a4000f-8c68-429b-abb1-fa4e9a215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097d4-bdbf-4756-90fc-04ac8f960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cca55a-a69a-497a-9692-ba7fda8158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4000f-8c68-429b-abb1-fa4e9a21501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ce4a9e1-8374-46b7-aaea-688a2e907d88}" ma:internalName="TaxCatchAll" ma:showField="CatchAllData" ma:web="36a4000f-8c68-429b-abb1-fa4e9a215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F34C1-BDCB-4893-9E99-923DD7D9755F}">
  <ds:schemaRefs>
    <ds:schemaRef ds:uri="http://www.w3.org/XML/1998/namespace"/>
    <ds:schemaRef ds:uri="72180844-a2cb-4662-9012-013dae9cf401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08a37fb-46df-4eae-a869-eed6d81a7f1c"/>
    <ds:schemaRef ds:uri="070097d4-bdbf-4756-90fc-04ac8f960e48"/>
    <ds:schemaRef ds:uri="36a4000f-8c68-429b-abb1-fa4e9a215016"/>
  </ds:schemaRefs>
</ds:datastoreItem>
</file>

<file path=customXml/itemProps2.xml><?xml version="1.0" encoding="utf-8"?>
<ds:datastoreItem xmlns:ds="http://schemas.openxmlformats.org/officeDocument/2006/customXml" ds:itemID="{2875BD2C-DFC1-408A-BB8D-D73734D3E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E6DC2-0C9A-4D72-B4E8-09835918A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097d4-bdbf-4756-90fc-04ac8f960e48"/>
    <ds:schemaRef ds:uri="36a4000f-8c68-429b-abb1-fa4e9a215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Expense Report</vt:lpstr>
      <vt:lpstr>Advances</vt:lpstr>
      <vt:lpstr>AllData</vt:lpstr>
      <vt:lpstr>BeginDate</vt:lpstr>
      <vt:lpstr>EndDate</vt:lpstr>
      <vt:lpstr>MileageRate</vt:lpstr>
      <vt:lpstr>'Expense Report'!Print_Area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subject/>
  <dc:creator>hwoelk</dc:creator>
  <cp:keywords/>
  <dc:description/>
  <cp:lastModifiedBy>Meg Evans</cp:lastModifiedBy>
  <cp:revision/>
  <cp:lastPrinted>2026-01-01T14:54:40Z</cp:lastPrinted>
  <dcterms:created xsi:type="dcterms:W3CDTF">2014-04-24T13:40:01Z</dcterms:created>
  <dcterms:modified xsi:type="dcterms:W3CDTF">2026-02-18T22:54:08Z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TC027802579991</vt:lpwstr>
  </property>
  <property fmtid="{D5CDD505-2E9C-101B-9397-08002B2CF9AE}" pid="3" name="ContentTypeId">
    <vt:lpwstr>0x010100A65E3489C1330C409FBABC171BBE58CD</vt:lpwstr>
  </property>
  <property fmtid="{D5CDD505-2E9C-101B-9397-08002B2CF9AE}" pid="4" name="MediaServiceImageTags">
    <vt:lpwstr/>
  </property>
</Properties>
</file>